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11. 08.15" sheetId="1" r:id="rId1"/>
    <sheet name="12. 08.15" sheetId="2" r:id="rId2"/>
  </sheets>
  <definedNames/>
  <calcPr fullCalcOnLoad="1"/>
</workbook>
</file>

<file path=xl/sharedStrings.xml><?xml version="1.0" encoding="utf-8"?>
<sst xmlns="http://schemas.openxmlformats.org/spreadsheetml/2006/main" count="48" uniqueCount="23">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</sst>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8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5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>SUM(N3:N8)</f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13711</v>
      </c>
      <c r="F3" s="2">
        <v>12459</v>
      </c>
      <c r="G3" s="2">
        <f>E3-F3</f>
        <v>1252</v>
      </c>
      <c r="H3" s="3">
        <f>E3/B3</f>
        <v>13.3896484375</v>
      </c>
      <c r="I3" s="2">
        <v>10.8</v>
      </c>
      <c r="J3" s="3">
        <f aca="true" t="shared" si="1" ref="J3:J9">H3-I3</f>
        <v>2.5896484374999993</v>
      </c>
      <c r="K3" s="2">
        <v>536</v>
      </c>
      <c r="L3" s="2">
        <v>13175</v>
      </c>
      <c r="M3" s="2">
        <v>11830</v>
      </c>
      <c r="N3" s="2">
        <f aca="true" t="shared" si="2" ref="N3:N8">L3-M3</f>
        <v>1345</v>
      </c>
      <c r="O3" s="4">
        <f>L3*P3/3.4</f>
        <v>15500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23002</v>
      </c>
      <c r="F4" s="2">
        <v>18348</v>
      </c>
      <c r="G4" s="2">
        <f>E4-F4</f>
        <v>4654</v>
      </c>
      <c r="H4" s="3">
        <f>E4/B4</f>
        <v>18.96290189612531</v>
      </c>
      <c r="I4" s="2">
        <v>14.5</v>
      </c>
      <c r="J4" s="3">
        <f t="shared" si="1"/>
        <v>4.4629018961253095</v>
      </c>
      <c r="K4" s="2">
        <v>1690</v>
      </c>
      <c r="L4" s="2">
        <v>21312</v>
      </c>
      <c r="M4" s="2">
        <v>16935</v>
      </c>
      <c r="N4" s="2">
        <f t="shared" si="2"/>
        <v>4377</v>
      </c>
      <c r="O4" s="4">
        <f>L4*P4/3.4</f>
        <v>23192.470588235297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12959</v>
      </c>
      <c r="F5" s="2">
        <v>14518</v>
      </c>
      <c r="G5" s="2">
        <f>E5-F5</f>
        <v>-1559</v>
      </c>
      <c r="H5" s="3">
        <f>E5/B5</f>
        <v>14.398888888888889</v>
      </c>
      <c r="I5" s="2">
        <v>16.1</v>
      </c>
      <c r="J5" s="3">
        <f t="shared" si="1"/>
        <v>-1.7011111111111124</v>
      </c>
      <c r="K5" s="2">
        <v>1677</v>
      </c>
      <c r="L5" s="2">
        <v>10196</v>
      </c>
      <c r="M5" s="2">
        <v>12645</v>
      </c>
      <c r="N5" s="2">
        <f t="shared" si="2"/>
        <v>-2449</v>
      </c>
      <c r="O5" s="4">
        <f>L5*P5/3.4</f>
        <v>10196</v>
      </c>
      <c r="P5" s="16">
        <v>3.4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5136</v>
      </c>
      <c r="G6" s="11">
        <f>E6-F6</f>
        <v>-5136</v>
      </c>
      <c r="H6" s="12"/>
      <c r="I6" s="11">
        <v>15</v>
      </c>
      <c r="J6" s="12">
        <f t="shared" si="1"/>
        <v>-15</v>
      </c>
      <c r="K6" s="11"/>
      <c r="L6" s="11"/>
      <c r="M6" s="11">
        <v>5000</v>
      </c>
      <c r="N6" s="11">
        <f t="shared" si="2"/>
        <v>-5000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8142</v>
      </c>
      <c r="F7" s="2">
        <v>6846</v>
      </c>
      <c r="G7" s="2">
        <f>E7-F7</f>
        <v>1296</v>
      </c>
      <c r="H7" s="3">
        <f>E7/B7</f>
        <v>14.539285714285715</v>
      </c>
      <c r="I7" s="2">
        <v>12.2</v>
      </c>
      <c r="J7" s="3">
        <f t="shared" si="1"/>
        <v>2.3392857142857153</v>
      </c>
      <c r="K7" s="2">
        <v>412</v>
      </c>
      <c r="L7" s="2">
        <v>7677</v>
      </c>
      <c r="M7" s="2">
        <v>6271</v>
      </c>
      <c r="N7" s="2">
        <f t="shared" si="2"/>
        <v>1406</v>
      </c>
      <c r="O7" s="4">
        <f>L7*P7/3.4</f>
        <v>8805.970588235294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1086</v>
      </c>
      <c r="M8" s="30">
        <v>830</v>
      </c>
      <c r="N8" s="30">
        <f t="shared" si="2"/>
        <v>256</v>
      </c>
      <c r="O8" s="32">
        <v>1086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57814</v>
      </c>
      <c r="F9" s="13">
        <f>SUM(F3:F7)</f>
        <v>57307</v>
      </c>
      <c r="G9" s="13">
        <f>E9-F9</f>
        <v>507</v>
      </c>
      <c r="H9" s="14">
        <f>E9/B9</f>
        <v>15.63808493373005</v>
      </c>
      <c r="I9" s="13">
        <v>13.6</v>
      </c>
      <c r="J9" s="14">
        <f t="shared" si="1"/>
        <v>2.038084933730051</v>
      </c>
      <c r="K9" s="13">
        <f>SUM(K3:K8)</f>
        <v>4315</v>
      </c>
      <c r="L9" s="13">
        <f>SUM(L3:L8)</f>
        <v>53446</v>
      </c>
      <c r="M9" s="13">
        <f>SUM(M3:M8)</f>
        <v>53511</v>
      </c>
      <c r="N9" s="13">
        <f>SUM(N3:N8)</f>
        <v>-65</v>
      </c>
      <c r="O9" s="14">
        <f>SUM(O3:O8)</f>
        <v>58780.441176470595</v>
      </c>
      <c r="P9" s="33">
        <f>O9*3.4/L9</f>
        <v>3.7393537402237778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2015-08-13T07:06:24Z</dcterms:modified>
  <cp:category/>
  <cp:version/>
  <cp:contentType/>
  <cp:contentStatus/>
</cp:coreProperties>
</file>